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1 транш\01 03 2024\Байтерек, МНЭ\"/>
    </mc:Choice>
  </mc:AlternateContent>
  <xr:revisionPtr revIDLastSave="0" documentId="13_ncr:1_{C7F2903F-A12D-41BB-8B86-5A4F833DCB67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<sst xmlns="http://schemas.openxmlformats.org/spreadsheetml/2006/main" count="1826" uniqueCount="834">
  <si>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</si>
  <si>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</si>
  <si>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</si>
  <si>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</si>
  <si>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</si>
  <si>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</si>
  <si>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</si>
  <si>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</si>
  <si>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</si>
  <si>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</si>
  <si>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</si>
  <si>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</si>
  <si>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</si>
  <si>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</si>
  <si>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</si>
  <si>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</si>
  <si>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</si>
  <si>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</si>
  <si>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</si>
  <si>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</si>
  <si>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</si>
  <si>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</si>
  <si>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</si>
  <si>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</si>
  <si>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</si>
  <si>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</si>
  <si>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</si>
  <si>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</si>
  <si>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</si>
  <si>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</si>
  <si>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</si>
  <si>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</si>
  <si>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</si>
  <si>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</si>
  <si>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</si>
  <si>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</si>
  <si>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</si>
  <si>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</si>
  <si>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</si>
  <si>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</si>
  <si>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</si>
  <si>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</si>
  <si>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</si>
  <si>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</si>
  <si>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</si>
  <si>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</si>
  <si>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</si>
  <si>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</si>
  <si>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</si>
  <si>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</si>
  <si>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</si>
  <si>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</si>
  <si>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</si>
  <si>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</si>
  <si>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</si>
  <si>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</si>
  <si>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</si>
  <si>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</si>
  <si>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</si>
  <si>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</si>
  <si>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</si>
  <si>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</si>
  <si>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</si>
  <si>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</si>
  <si>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</si>
  <si>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</si>
  <si>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</si>
  <si>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</si>
  <si>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</si>
  <si>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</si>
  <si>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</si>
  <si>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</si>
  <si>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</si>
  <si>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</si>
  <si>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</si>
  <si>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</si>
  <si>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</si>
  <si>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</si>
  <si>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</si>
  <si>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</si>
  <si>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</si>
  <si>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</si>
  <si>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</si>
  <si>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</si>
  <si>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</si>
  <si>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</si>
  <si>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</si>
  <si>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</si>
  <si>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</si>
  <si>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</si>
  <si>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</si>
  <si>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</si>
  <si>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</si>
  <si>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</si>
  <si>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</si>
  <si>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</si>
  <si>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</si>
  <si>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</si>
  <si>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</si>
  <si>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</si>
  <si>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</si>
  <si>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</si>
  <si>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</si>
  <si>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</si>
  <si>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</si>
  <si>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</si>
  <si>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</si>
  <si>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</si>
  <si>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</si>
  <si>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</si>
  <si>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</si>
  <si>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</si>
  <si>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</si>
  <si>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</si>
  <si>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</si>
  <si>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</si>
  <si>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</si>
  <si>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</si>
  <si>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</si>
  <si>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</si>
  <si>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</si>
  <si>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</si>
  <si>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</si>
  <si>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</si>
  <si>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</si>
  <si>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</si>
  <si>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</si>
  <si>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</si>
  <si>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</si>
  <si>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</si>
  <si>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</si>
  <si>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</si>
  <si>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</si>
  <si>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</si>
  <si>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</si>
  <si>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</si>
  <si>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</si>
  <si>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</si>
  <si>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</si>
  <si>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</si>
  <si>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</si>
  <si>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</si>
  <si>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</si>
  <si>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</si>
  <si>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</si>
  <si>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</si>
  <si>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</si>
  <si>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</si>
  <si>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</si>
  <si>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</si>
  <si>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</si>
  <si>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</si>
  <si>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</si>
  <si>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</si>
  <si>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</si>
  <si>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</si>
  <si>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</si>
  <si>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</si>
  <si>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</si>
  <si>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</si>
  <si>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</si>
  <si>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</si>
  <si>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</si>
  <si>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</si>
  <si>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</si>
  <si>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</si>
  <si>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</si>
  <si>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</si>
  <si>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</si>
  <si>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</si>
  <si>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</si>
  <si>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</si>
  <si>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</si>
  <si>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</si>
  <si>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</si>
  <si>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</si>
  <si>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</si>
  <si>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</si>
  <si>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</si>
  <si>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</si>
  <si>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</si>
  <si>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</si>
  <si>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</si>
  <si>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</si>
  <si>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</si>
  <si>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</si>
  <si>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</si>
  <si>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</si>
  <si>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</si>
  <si>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</si>
  <si>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</si>
  <si>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</si>
  <si>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</si>
  <si>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</si>
  <si>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</si>
  <si>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</si>
  <si>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</si>
  <si>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</si>
  <si>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</si>
  <si>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</si>
  <si>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</si>
  <si>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</si>
  <si>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</si>
  <si>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</si>
  <si>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</si>
  <si>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</si>
  <si>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</si>
  <si>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</si>
  <si>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</si>
  <si>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</si>
  <si>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</si>
  <si>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</si>
  <si>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</si>
  <si>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</si>
  <si>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</si>
  <si>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</si>
  <si>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</si>
  <si>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</si>
  <si>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</si>
  <si>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</si>
  <si>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</si>
  <si>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</si>
  <si>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</si>
  <si>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</si>
  <si>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</si>
  <si>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</si>
  <si>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</si>
  <si>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</si>
  <si>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</si>
  <si>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</si>
  <si>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</si>
  <si>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</si>
  <si>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</si>
  <si>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</si>
  <si>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</si>
  <si>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</si>
  <si>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</si>
  <si>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</si>
  <si>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</si>
  <si>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</si>
  <si>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</si>
  <si>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</si>
  <si>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</si>
  <si>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</si>
  <si>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</si>
  <si>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</si>
  <si>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</si>
  <si>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</si>
  <si>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</si>
  <si>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</si>
  <si>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</si>
  <si>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</si>
  <si>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</si>
  <si>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</si>
  <si>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</si>
  <si>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</si>
  <si>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</si>
  <si>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</si>
  <si>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</si>
  <si>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</si>
  <si>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</si>
  <si>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</si>
  <si>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</si>
  <si>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</si>
  <si>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</si>
  <si>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</si>
  <si>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</si>
  <si>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</si>
  <si>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</si>
  <si>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</si>
  <si>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</si>
  <si>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</si>
  <si>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</si>
  <si>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</si>
  <si>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</si>
  <si>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</si>
  <si>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</si>
  <si>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</si>
  <si>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</si>
  <si>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</si>
  <si>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</si>
  <si>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</si>
  <si>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</si>
  <si>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</si>
  <si>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</si>
  <si>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</si>
  <si>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</si>
  <si>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</si>
  <si>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</si>
  <si>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</si>
  <si>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</si>
  <si>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</si>
  <si>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</si>
  <si>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</si>
  <si>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</si>
  <si>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</si>
  <si>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</si>
  <si>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</si>
  <si>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</si>
  <si>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</si>
  <si>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</si>
  <si>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</si>
  <si>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</si>
  <si>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</si>
  <si>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</si>
  <si>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</si>
  <si>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</si>
  <si>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</si>
  <si>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</si>
  <si>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</si>
  <si>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</si>
  <si>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</si>
  <si>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</si>
  <si>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</si>
  <si>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</si>
  <si>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</si>
  <si>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</si>
  <si>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</si>
  <si>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</si>
  <si>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</si>
  <si>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</si>
  <si>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</si>
  <si>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</si>
  <si>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</si>
  <si>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</si>
  <si>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</si>
  <si>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</si>
  <si>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</si>
  <si>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</si>
  <si>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</si>
  <si>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</si>
  <si>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</si>
  <si>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</si>
  <si>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</si>
  <si>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</si>
  <si>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</si>
  <si>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</si>
  <si>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</si>
  <si>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</si>
  <si>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</si>
  <si>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</si>
  <si>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</si>
  <si>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</si>
  <si>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</si>
  <si>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</si>
  <si>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</si>
  <si>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</si>
  <si>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</si>
  <si>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</si>
  <si>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</si>
  <si>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</si>
  <si>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</si>
  <si>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</si>
  <si>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</si>
  <si>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</si>
  <si>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</si>
  <si>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</si>
  <si>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</si>
  <si>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</si>
  <si>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</si>
  <si>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</si>
  <si>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</si>
  <si>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</si>
  <si>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</si>
  <si>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</si>
  <si>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</si>
  <si>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</si>
  <si>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</si>
  <si>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</si>
  <si>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</si>
  <si>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</si>
  <si>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</si>
  <si>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</si>
  <si>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</si>
  <si>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</si>
  <si>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</si>
  <si>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</si>
  <si>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</si>
  <si>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</si>
  <si>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</si>
  <si>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</si>
  <si>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</si>
  <si>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</si>
  <si>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</si>
  <si>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</si>
  <si>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</si>
  <si>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</si>
  <si>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</si>
  <si>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</si>
  <si>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</si>
  <si>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</si>
  <si>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</si>
  <si>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</si>
  <si>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</si>
  <si>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</si>
  <si>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</si>
  <si>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</si>
  <si>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</si>
  <si>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</si>
  <si>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</si>
  <si>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</si>
  <si>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</si>
  <si>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</si>
  <si>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</si>
  <si>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</si>
  <si>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</si>
  <si>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</si>
  <si>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</si>
  <si>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</si>
  <si>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</si>
  <si>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</si>
  <si>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</si>
  <si>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</si>
  <si>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</si>
  <si>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</si>
  <si>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</si>
  <si>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</si>
  <si>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</si>
  <si>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</si>
  <si>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</si>
  <si>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</si>
  <si>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</si>
  <si>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</si>
  <si>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</si>
  <si>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</si>
  <si>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</si>
  <si>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</si>
  <si>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</si>
  <si>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</si>
  <si>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</si>
  <si>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</si>
  <si>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</si>
  <si>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</si>
  <si>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</si>
  <si>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</si>
  <si>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</si>
  <si>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</si>
  <si>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</si>
  <si>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</si>
  <si>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</si>
  <si>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</si>
  <si>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</si>
  <si>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</si>
  <si>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</si>
  <si>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</si>
  <si>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</si>
  <si>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</si>
  <si>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</si>
  <si>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</si>
  <si>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</si>
  <si>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</si>
  <si>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</si>
  <si>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</si>
  <si>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</si>
  <si>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</si>
  <si>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</si>
  <si>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</si>
  <si>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</si>
  <si>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</si>
  <si>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</si>
  <si>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</si>
  <si>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</si>
  <si>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</si>
  <si>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</si>
  <si>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</si>
  <si>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</si>
  <si>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</si>
  <si>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</si>
  <si>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</si>
  <si>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</si>
  <si>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</si>
  <si>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</si>
  <si>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</si>
  <si>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</si>
  <si>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</si>
  <si>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</si>
  <si>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</si>
  <si>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</si>
  <si>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</si>
  <si>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</si>
  <si>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</si>
  <si>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</si>
  <si>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</si>
  <si>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</si>
  <si>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</si>
  <si>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</si>
  <si>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</si>
  <si>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</si>
  <si>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</si>
  <si>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</si>
  <si>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</si>
  <si>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</si>
  <si>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</si>
  <si>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</si>
  <si>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</si>
  <si>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</si>
  <si>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</si>
  <si>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</si>
  <si>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</si>
  <si>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</si>
  <si>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</si>
  <si>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</si>
  <si>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</si>
  <si>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</si>
  <si>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</si>
  <si>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</si>
  <si>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</si>
  <si>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</si>
  <si>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</si>
  <si>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</si>
  <si>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</si>
  <si>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</si>
  <si>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</si>
  <si>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</si>
  <si>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</si>
  <si>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</si>
  <si>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</si>
  <si>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</si>
  <si>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</si>
  <si>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</si>
  <si>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</si>
  <si>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</si>
  <si>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</si>
  <si>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</si>
  <si>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</si>
  <si>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</si>
  <si>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</si>
  <si>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</si>
  <si>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</si>
  <si>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</si>
  <si>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</si>
  <si>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</si>
  <si>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</si>
  <si>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</si>
  <si>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</si>
  <si>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</si>
  <si>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</si>
  <si>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</si>
  <si>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</si>
  <si>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</si>
  <si>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</si>
  <si>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</si>
  <si>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</si>
  <si>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</si>
  <si>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</si>
  <si>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</si>
  <si>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</si>
  <si>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</si>
  <si>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</si>
  <si>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</si>
  <si>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</si>
  <si>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</si>
  <si>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</si>
  <si>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</si>
  <si>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</si>
  <si>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</si>
  <si>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</si>
  <si>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</si>
  <si>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</si>
  <si>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</si>
  <si>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</si>
  <si>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</si>
  <si>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</si>
  <si>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</si>
  <si>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</si>
  <si>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</si>
  <si>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</si>
  <si>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</si>
  <si>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</si>
  <si>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</si>
  <si>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</si>
  <si>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</si>
  <si>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</si>
  <si>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</si>
  <si>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</si>
  <si>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</si>
  <si>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</si>
  <si>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</si>
  <si>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</si>
  <si>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</si>
  <si>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</si>
  <si>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</si>
  <si>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</si>
  <si>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</si>
  <si>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</si>
  <si>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</si>
  <si>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</si>
  <si>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</si>
  <si>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</si>
  <si>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</si>
  <si>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</si>
  <si>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</si>
  <si>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</si>
  <si>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</si>
  <si>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</si>
  <si>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</si>
  <si>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</si>
  <si>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</si>
  <si>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</si>
  <si>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</si>
  <si>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</si>
  <si>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</si>
  <si>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</si>
  <si>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</si>
  <si>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</si>
  <si>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</si>
  <si>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</si>
  <si>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</si>
  <si>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</si>
  <si>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</si>
  <si>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</si>
  <si>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</si>
  <si>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</si>
  <si>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</si>
  <si>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</si>
  <si>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</si>
  <si>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</si>
  <si>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</si>
  <si>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</si>
  <si>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</si>
  <si>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</si>
  <si>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</si>
  <si>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</si>
  <si>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</si>
  <si>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</si>
  <si>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</si>
  <si>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</si>
  <si>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</si>
  <si>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</si>
  <si>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</si>
  <si>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</si>
  <si>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</si>
  <si>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</si>
  <si>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</si>
  <si>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</si>
  <si>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</si>
  <si>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</si>
  <si>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</si>
  <si>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</si>
  <si>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</si>
  <si>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</si>
  <si>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</si>
  <si>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</si>
  <si>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</si>
  <si>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</si>
  <si>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</si>
  <si>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</si>
  <si>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</si>
  <si>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</si>
  <si>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</si>
  <si>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</si>
  <si>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</si>
  <si>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</si>
  <si>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</si>
  <si>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</si>
  <si>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</si>
  <si>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</si>
  <si>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</si>
  <si>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</si>
  <si>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</si>
  <si>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</si>
  <si>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</si>
  <si>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</si>
  <si>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</si>
  <si>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</si>
  <si>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</si>
  <si>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</si>
  <si>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</si>
  <si>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</si>
  <si>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</si>
  <si>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</si>
  <si>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</si>
  <si>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</si>
  <si>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</si>
  <si>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</si>
  <si>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</si>
  <si>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</si>
  <si>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</si>
  <si>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</si>
  <si>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</si>
  <si>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</si>
  <si>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</si>
  <si>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</si>
  <si>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</si>
  <si>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</si>
  <si>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</si>
  <si>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</si>
  <si>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</si>
  <si>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</si>
  <si>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</si>
  <si>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</si>
  <si>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</si>
  <si>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</si>
  <si>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</si>
  <si>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</si>
  <si>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</si>
  <si>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</si>
  <si>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</si>
  <si>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</si>
  <si>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</si>
  <si>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</si>
  <si>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</si>
  <si>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</si>
  <si>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</si>
  <si>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</si>
  <si>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</si>
  <si>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</si>
  <si>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</si>
  <si>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</si>
  <si>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</si>
  <si>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</si>
  <si>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</si>
  <si>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</si>
  <si>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</si>
  <si>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</si>
  <si>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</si>
  <si>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</si>
  <si>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</si>
  <si>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</si>
  <si>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</si>
  <si>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</si>
  <si>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</si>
  <si>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</si>
  <si>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</si>
  <si>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</si>
  <si>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</si>
  <si>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</si>
  <si>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</si>
  <si>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</si>
  <si>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</si>
  <si>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</si>
  <si>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</si>
  <si>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</si>
  <si>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</si>
  <si>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</si>
  <si>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</si>
  <si>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</si>
  <si>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</si>
  <si>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</si>
  <si>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</si>
  <si>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</si>
  <si>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</si>
  <si>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</si>
  <si>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</si>
  <si>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</si>
  <si>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</si>
  <si>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</si>
  <si>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</si>
  <si>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</si>
  <si>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</si>
  <si>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</si>
  <si>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</si>
  <si>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</si>
  <si>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</si>
  <si>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</si>
  <si>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</si>
  <si>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</si>
  <si>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</si>
  <si>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</si>
  <si>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</si>
  <si>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</si>
  <si>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</si>
  <si>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</si>
  <si>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</si>
  <si>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</si>
  <si>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</si>
  <si>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</si>
  <si>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</si>
  <si>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</si>
  <si>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</si>
  <si>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</si>
  <si>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</si>
  <si>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</si>
  <si>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</si>
  <si>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</si>
  <si>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</si>
  <si>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</si>
  <si>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</si>
  <si>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</si>
  <si>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</si>
  <si>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</si>
  <si>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</si>
  <si>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</si>
  <si>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</si>
  <si>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</si>
  <si>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</si>
  <si>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</si>
  <si>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</si>
  <si>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</si>
  <si>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</si>
  <si>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</si>
  <si>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</si>
  <si>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</si>
  <si>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</si>
  <si>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</si>
  <si>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</si>
  <si>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</si>
  <si>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</si>
  <si>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</si>
  <si>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</si>
  <si>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</si>
  <si>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</si>
  <si>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</si>
  <si>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</si>
  <si>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</si>
  <si>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</si>
  <si>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</si>
  <si>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</si>
  <si>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</si>
  <si>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</si>
  <si>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</si>
  <si>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</si>
  <si>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</si>
  <si>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</si>
  <si>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</si>
  <si>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</si>
  <si>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</si>
  <si>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</si>
  <si>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</si>
  <si>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</si>
  <si>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</si>
  <si>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</si>
  <si>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</si>
  <si>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</si>
  <si>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</si>
  <si>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</si>
  <si>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</si>
  <si>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</si>
  <si>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</si>
  <si>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</si>
  <si>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</si>
  <si>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</si>
  <si>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</si>
  <si>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марта 2024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</si>
</sst>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  <numFmt numFmtId="170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15">
    <cellStyle name="КАНДАГАЧ тел3-33-96" xfId="3" xr:uid="{00000000-0005-0000-0000-000000000000}"/>
    <cellStyle name="КАНДАГАЧ тел3-33-96 2" xfId="4" xr:uid="{00000000-0005-0000-0000-000001000000}"/>
    <cellStyle name="Обычный" xfId="0" builtinId="0"/>
    <cellStyle name="Обычный 2" xfId="5" xr:uid="{00000000-0005-0000-0000-000003000000}"/>
    <cellStyle name="Обычный 2 2" xfId="6" xr:uid="{00000000-0005-0000-0000-000004000000}"/>
    <cellStyle name="Обычный 2 3" xfId="11" xr:uid="{00000000-0005-0000-0000-000005000000}"/>
    <cellStyle name="Обычный_Отчет" xfId="10" xr:uid="{00000000-0005-0000-0000-000006000000}"/>
    <cellStyle name="Обычный_Отчет_1" xfId="9" xr:uid="{00000000-0005-0000-0000-000007000000}"/>
    <cellStyle name="Процентный" xfId="2" builtinId="5"/>
    <cellStyle name="Процентный 2" xfId="7" xr:uid="{00000000-0005-0000-0000-000009000000}"/>
    <cellStyle name="Процентный 2 2" xfId="13" xr:uid="{00000000-0005-0000-0000-00000A000000}"/>
    <cellStyle name="Финансовый" xfId="1" builtinId="3"/>
    <cellStyle name="Финансовый 16 3" xfId="14" xr:uid="{00000000-0005-0000-0000-00000C000000}"/>
    <cellStyle name="Финансовый 2" xfId="8" xr:uid="{00000000-0005-0000-0000-00000D000000}"/>
    <cellStyle name="Финансовый 2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view="pageBreakPreview" topLeftCell="A29" zoomScale="70" zoomScaleNormal="100" zoomScaleSheetLayoutView="70" workbookViewId="0">
      <selection activeCell="C67" sqref="C67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1" t="s">
        <v>833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12.75" thickBot="1" x14ac:dyDescent="0.25">
      <c r="A3" s="2" t="s">
        <v>0</v>
      </c>
    </row>
    <row r="4" spans="1:14" ht="12" customHeight="1" x14ac:dyDescent="0.2">
      <c r="A4" s="100" t="s">
        <v>1</v>
      </c>
      <c r="B4" s="102" t="s">
        <v>2</v>
      </c>
      <c r="C4" s="104" t="s">
        <v>62</v>
      </c>
      <c r="D4" s="104"/>
      <c r="E4" s="104" t="s">
        <v>63</v>
      </c>
      <c r="F4" s="104"/>
      <c r="G4" s="104" t="s">
        <v>3</v>
      </c>
      <c r="H4" s="104"/>
      <c r="I4" s="104"/>
      <c r="J4" s="104"/>
      <c r="K4" s="106"/>
    </row>
    <row r="5" spans="1:14" ht="36" customHeight="1" x14ac:dyDescent="0.2">
      <c r="A5" s="101"/>
      <c r="B5" s="103"/>
      <c r="C5" s="105"/>
      <c r="D5" s="105"/>
      <c r="E5" s="105"/>
      <c r="F5" s="105"/>
      <c r="G5" s="105" t="s">
        <v>4</v>
      </c>
      <c r="H5" s="105" t="s">
        <v>5</v>
      </c>
      <c r="I5" s="105" t="s">
        <v>6</v>
      </c>
      <c r="J5" s="107" t="s">
        <v>7</v>
      </c>
      <c r="K5" s="108"/>
    </row>
    <row r="6" spans="1:14" ht="24" x14ac:dyDescent="0.2">
      <c r="A6" s="101"/>
      <c r="B6" s="103"/>
      <c r="C6" s="67" t="s">
        <v>4</v>
      </c>
      <c r="D6" s="67" t="s">
        <v>5</v>
      </c>
      <c r="E6" s="67" t="s">
        <v>4</v>
      </c>
      <c r="F6" s="67" t="s">
        <v>5</v>
      </c>
      <c r="G6" s="105"/>
      <c r="H6" s="105"/>
      <c r="I6" s="105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4">
        <v>0</v>
      </c>
      <c r="D7" s="94">
        <v>0</v>
      </c>
      <c r="E7" s="94">
        <v>2</v>
      </c>
      <c r="F7" s="94">
        <v>215</v>
      </c>
      <c r="G7" s="94">
        <v>66</v>
      </c>
      <c r="H7" s="94">
        <v>17451.889500539994</v>
      </c>
      <c r="I7" s="99">
        <v>5.200954229831025E-2</v>
      </c>
      <c r="J7" s="95">
        <v>14</v>
      </c>
      <c r="K7" s="94">
        <v>1483.4513910100004</v>
      </c>
      <c r="M7" s="19"/>
    </row>
    <row r="8" spans="1:14" x14ac:dyDescent="0.2">
      <c r="A8" s="4">
        <v>2</v>
      </c>
      <c r="B8" s="46" t="s">
        <v>9</v>
      </c>
      <c r="C8" s="94">
        <v>1</v>
      </c>
      <c r="D8" s="94">
        <v>83</v>
      </c>
      <c r="E8" s="94">
        <v>2</v>
      </c>
      <c r="F8" s="94">
        <v>208</v>
      </c>
      <c r="G8" s="94">
        <v>68</v>
      </c>
      <c r="H8" s="94">
        <v>17541.661141060002</v>
      </c>
      <c r="I8" s="99">
        <v>5.2277076764115207E-2</v>
      </c>
      <c r="J8" s="95">
        <v>20</v>
      </c>
      <c r="K8" s="94">
        <v>4770.8356445000009</v>
      </c>
      <c r="M8" s="19"/>
    </row>
    <row r="9" spans="1:14" x14ac:dyDescent="0.2">
      <c r="A9" s="4">
        <v>3</v>
      </c>
      <c r="B9" s="46" t="s">
        <v>10</v>
      </c>
      <c r="C9" s="94">
        <v>0</v>
      </c>
      <c r="D9" s="94">
        <v>0</v>
      </c>
      <c r="E9" s="94">
        <v>7</v>
      </c>
      <c r="F9" s="94">
        <v>506.24887324999997</v>
      </c>
      <c r="G9" s="94">
        <v>94</v>
      </c>
      <c r="H9" s="94">
        <v>37926.777883260002</v>
      </c>
      <c r="I9" s="99">
        <v>0.11302812560765951</v>
      </c>
      <c r="J9" s="95">
        <v>29</v>
      </c>
      <c r="K9" s="94">
        <v>5412.9120780699977</v>
      </c>
      <c r="M9" s="19"/>
    </row>
    <row r="10" spans="1:14" x14ac:dyDescent="0.2">
      <c r="A10" s="4">
        <v>4</v>
      </c>
      <c r="B10" s="46" t="s">
        <v>11</v>
      </c>
      <c r="C10" s="94">
        <v>0</v>
      </c>
      <c r="D10" s="94">
        <v>0</v>
      </c>
      <c r="E10" s="94">
        <v>1</v>
      </c>
      <c r="F10" s="94">
        <v>120</v>
      </c>
      <c r="G10" s="94">
        <v>41</v>
      </c>
      <c r="H10" s="94">
        <v>9529.1826744499995</v>
      </c>
      <c r="I10" s="99">
        <v>2.8398554171443581E-2</v>
      </c>
      <c r="J10" s="95">
        <v>14</v>
      </c>
      <c r="K10" s="94">
        <v>4894.9896457699997</v>
      </c>
      <c r="M10" s="19"/>
    </row>
    <row r="11" spans="1:14" x14ac:dyDescent="0.2">
      <c r="A11" s="4">
        <v>5</v>
      </c>
      <c r="B11" s="46" t="s">
        <v>12</v>
      </c>
      <c r="C11" s="94">
        <v>0</v>
      </c>
      <c r="D11" s="94">
        <v>0</v>
      </c>
      <c r="E11" s="94">
        <v>8</v>
      </c>
      <c r="F11" s="94">
        <v>1489.0900000000001</v>
      </c>
      <c r="G11" s="94">
        <v>157</v>
      </c>
      <c r="H11" s="94">
        <v>16281.557340630003</v>
      </c>
      <c r="I11" s="99">
        <v>4.8521757209364545E-2</v>
      </c>
      <c r="J11" s="95">
        <v>49</v>
      </c>
      <c r="K11" s="94">
        <v>3834.4845797499997</v>
      </c>
      <c r="M11" s="19"/>
    </row>
    <row r="12" spans="1:14" x14ac:dyDescent="0.2">
      <c r="A12" s="4">
        <v>6</v>
      </c>
      <c r="B12" s="46" t="s">
        <v>13</v>
      </c>
      <c r="C12" s="94">
        <v>0</v>
      </c>
      <c r="D12" s="94">
        <v>0</v>
      </c>
      <c r="E12" s="94">
        <v>4</v>
      </c>
      <c r="F12" s="94">
        <v>819</v>
      </c>
      <c r="G12" s="94">
        <v>43</v>
      </c>
      <c r="H12" s="94">
        <v>15722.474721540002</v>
      </c>
      <c r="I12" s="99">
        <v>4.6855597729904643E-2</v>
      </c>
      <c r="J12" s="95">
        <v>8</v>
      </c>
      <c r="K12" s="94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4">
        <v>0</v>
      </c>
      <c r="D13" s="94">
        <v>0</v>
      </c>
      <c r="E13" s="94">
        <v>0</v>
      </c>
      <c r="F13" s="94">
        <v>0</v>
      </c>
      <c r="G13" s="94">
        <v>73</v>
      </c>
      <c r="H13" s="94">
        <v>9935.3547600299989</v>
      </c>
      <c r="I13" s="99">
        <v>2.9609014750208544E-2</v>
      </c>
      <c r="J13" s="95">
        <v>23</v>
      </c>
      <c r="K13" s="94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4">
        <v>0</v>
      </c>
      <c r="D14" s="94">
        <v>0</v>
      </c>
      <c r="E14" s="94">
        <v>6</v>
      </c>
      <c r="F14" s="94">
        <v>1056.95005988</v>
      </c>
      <c r="G14" s="94">
        <v>112</v>
      </c>
      <c r="H14" s="94">
        <v>19226.814312299997</v>
      </c>
      <c r="I14" s="99">
        <v>5.7299114357008879E-2</v>
      </c>
      <c r="J14" s="95">
        <v>32</v>
      </c>
      <c r="K14" s="94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4">
        <v>0</v>
      </c>
      <c r="D15" s="94">
        <v>0</v>
      </c>
      <c r="E15" s="94">
        <v>18</v>
      </c>
      <c r="F15" s="94">
        <v>2066.5868</v>
      </c>
      <c r="G15" s="94">
        <v>73</v>
      </c>
      <c r="H15" s="94">
        <v>22281.174586499998</v>
      </c>
      <c r="I15" s="99">
        <v>6.6401617548446576E-2</v>
      </c>
      <c r="J15" s="95">
        <v>24</v>
      </c>
      <c r="K15" s="94">
        <v>2940.0328072100006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4">
        <v>0</v>
      </c>
      <c r="D16" s="94">
        <v>0</v>
      </c>
      <c r="E16" s="94">
        <v>3</v>
      </c>
      <c r="F16" s="94">
        <v>1107.9767999999999</v>
      </c>
      <c r="G16" s="94">
        <v>18</v>
      </c>
      <c r="H16" s="94">
        <v>2265.1733052999998</v>
      </c>
      <c r="I16" s="99">
        <v>6.7505943600753545E-3</v>
      </c>
      <c r="J16" s="95">
        <v>4</v>
      </c>
      <c r="K16" s="94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4">
        <v>0</v>
      </c>
      <c r="D17" s="94">
        <v>0</v>
      </c>
      <c r="E17" s="94">
        <v>3</v>
      </c>
      <c r="F17" s="94">
        <v>1284.11259</v>
      </c>
      <c r="G17" s="94">
        <v>44</v>
      </c>
      <c r="H17" s="94">
        <v>11622.529958409998</v>
      </c>
      <c r="I17" s="99">
        <v>3.4637078321324406E-2</v>
      </c>
      <c r="J17" s="95">
        <v>16</v>
      </c>
      <c r="K17" s="94">
        <v>3844.1917901300008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4">
        <v>1</v>
      </c>
      <c r="D18" s="94">
        <v>200</v>
      </c>
      <c r="E18" s="94">
        <v>14</v>
      </c>
      <c r="F18" s="94">
        <v>1793.6599999999999</v>
      </c>
      <c r="G18" s="94">
        <v>124</v>
      </c>
      <c r="H18" s="94">
        <v>20249.451089010003</v>
      </c>
      <c r="I18" s="99">
        <v>6.0346742563253307E-2</v>
      </c>
      <c r="J18" s="95">
        <v>41</v>
      </c>
      <c r="K18" s="94">
        <v>5863.0495262200011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4">
        <v>0</v>
      </c>
      <c r="D19" s="94">
        <v>0</v>
      </c>
      <c r="E19" s="94">
        <v>8</v>
      </c>
      <c r="F19" s="94">
        <v>1160.345</v>
      </c>
      <c r="G19" s="94">
        <v>91</v>
      </c>
      <c r="H19" s="94">
        <v>24100.018905140005</v>
      </c>
      <c r="I19" s="99">
        <v>7.1822077064960341E-2</v>
      </c>
      <c r="J19" s="95">
        <v>24</v>
      </c>
      <c r="K19" s="94">
        <v>2528.6553000400004</v>
      </c>
      <c r="L19" s="1"/>
      <c r="M19" s="19"/>
    </row>
    <row r="20" spans="1:18" x14ac:dyDescent="0.2">
      <c r="A20" s="4">
        <v>14</v>
      </c>
      <c r="B20" s="46" t="s">
        <v>21</v>
      </c>
      <c r="C20" s="94">
        <v>0</v>
      </c>
      <c r="D20" s="94">
        <v>0</v>
      </c>
      <c r="E20" s="94">
        <v>9</v>
      </c>
      <c r="F20" s="94">
        <v>2321.842091</v>
      </c>
      <c r="G20" s="94">
        <v>110</v>
      </c>
      <c r="H20" s="94">
        <v>30452.917694240001</v>
      </c>
      <c r="I20" s="99">
        <v>9.0754775342608549E-2</v>
      </c>
      <c r="J20" s="95">
        <v>27</v>
      </c>
      <c r="K20" s="94">
        <v>4950.5659070000002</v>
      </c>
      <c r="M20" s="19"/>
    </row>
    <row r="21" spans="1:18" x14ac:dyDescent="0.2">
      <c r="A21" s="4">
        <v>15</v>
      </c>
      <c r="B21" s="46" t="s">
        <v>22</v>
      </c>
      <c r="C21" s="94">
        <v>0</v>
      </c>
      <c r="D21" s="94">
        <v>0</v>
      </c>
      <c r="E21" s="94">
        <v>12</v>
      </c>
      <c r="F21" s="94">
        <v>2008.4569974599999</v>
      </c>
      <c r="G21" s="94">
        <v>158</v>
      </c>
      <c r="H21" s="94">
        <v>42067.818399209973</v>
      </c>
      <c r="I21" s="99">
        <v>0.12536911721585486</v>
      </c>
      <c r="J21" s="95">
        <v>35</v>
      </c>
      <c r="K21" s="94">
        <v>8220.4017688899985</v>
      </c>
      <c r="M21" s="19"/>
    </row>
    <row r="22" spans="1:18" x14ac:dyDescent="0.2">
      <c r="A22" s="4">
        <v>16</v>
      </c>
      <c r="B22" s="46" t="s">
        <v>23</v>
      </c>
      <c r="C22" s="94">
        <v>0</v>
      </c>
      <c r="D22" s="94">
        <v>0</v>
      </c>
      <c r="E22" s="94">
        <v>14</v>
      </c>
      <c r="F22" s="94">
        <v>1176.508</v>
      </c>
      <c r="G22" s="94">
        <v>174</v>
      </c>
      <c r="H22" s="94">
        <v>38896.887695169986</v>
      </c>
      <c r="I22" s="99">
        <v>0.11591921469546156</v>
      </c>
      <c r="J22" s="95">
        <v>41</v>
      </c>
      <c r="K22" s="94">
        <v>6884.0999003999996</v>
      </c>
      <c r="M22" s="19"/>
    </row>
    <row r="23" spans="1:18" ht="12.75" thickBot="1" x14ac:dyDescent="0.25">
      <c r="A23" s="6"/>
      <c r="B23" s="7" t="s">
        <v>24</v>
      </c>
      <c r="C23" s="84">
        <v>2</v>
      </c>
      <c r="D23" s="84">
        <v>283</v>
      </c>
      <c r="E23" s="84">
        <v>111</v>
      </c>
      <c r="F23" s="84">
        <v>17333.777211590001</v>
      </c>
      <c r="G23" s="84">
        <v>1446</v>
      </c>
      <c r="H23" s="84">
        <v>335551.68396678992</v>
      </c>
      <c r="I23" s="89">
        <v>1.0000000000000002</v>
      </c>
      <c r="J23" s="84">
        <v>401</v>
      </c>
      <c r="K23" s="84">
        <v>65663.833031410002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6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10" t="s">
        <v>1</v>
      </c>
      <c r="B26" s="112" t="s">
        <v>26</v>
      </c>
      <c r="C26" s="112"/>
      <c r="D26" s="104" t="s">
        <v>62</v>
      </c>
      <c r="E26" s="104"/>
      <c r="F26" s="104" t="s">
        <v>63</v>
      </c>
      <c r="G26" s="104"/>
      <c r="H26" s="104" t="s">
        <v>27</v>
      </c>
      <c r="I26" s="104"/>
      <c r="J26" s="104"/>
      <c r="K26" s="104"/>
      <c r="L26" s="106"/>
    </row>
    <row r="27" spans="1:18" ht="24.75" customHeight="1" x14ac:dyDescent="0.2">
      <c r="A27" s="111"/>
      <c r="B27" s="107"/>
      <c r="C27" s="107"/>
      <c r="D27" s="105"/>
      <c r="E27" s="105"/>
      <c r="F27" s="105"/>
      <c r="G27" s="105"/>
      <c r="H27" s="105" t="s">
        <v>4</v>
      </c>
      <c r="I27" s="105" t="s">
        <v>5</v>
      </c>
      <c r="J27" s="105" t="s">
        <v>6</v>
      </c>
      <c r="K27" s="107" t="s">
        <v>7</v>
      </c>
      <c r="L27" s="108"/>
    </row>
    <row r="28" spans="1:18" ht="24" x14ac:dyDescent="0.2">
      <c r="A28" s="111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5"/>
      <c r="I28" s="105"/>
      <c r="J28" s="105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2" t="s">
        <v>30</v>
      </c>
      <c r="C29" s="10">
        <v>10</v>
      </c>
      <c r="D29" s="95">
        <v>0</v>
      </c>
      <c r="E29" s="95">
        <v>0</v>
      </c>
      <c r="F29" s="95">
        <v>48</v>
      </c>
      <c r="G29" s="95">
        <v>8397.7219540000006</v>
      </c>
      <c r="H29" s="95">
        <v>501</v>
      </c>
      <c r="I29" s="95">
        <v>136421.66610473004</v>
      </c>
      <c r="J29" s="88">
        <v>0.40655932490635882</v>
      </c>
      <c r="K29" s="95">
        <v>134</v>
      </c>
      <c r="L29" s="97">
        <v>24302.292365379988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2" t="s">
        <v>31</v>
      </c>
      <c r="C30" s="10">
        <v>11</v>
      </c>
      <c r="D30" s="95">
        <v>0</v>
      </c>
      <c r="E30" s="95">
        <v>0</v>
      </c>
      <c r="F30" s="95">
        <v>5</v>
      </c>
      <c r="G30" s="95">
        <v>1131</v>
      </c>
      <c r="H30" s="95">
        <v>41</v>
      </c>
      <c r="I30" s="95">
        <v>12418.516262709998</v>
      </c>
      <c r="J30" s="88">
        <v>3.7009250306546136E-2</v>
      </c>
      <c r="K30" s="95">
        <v>12</v>
      </c>
      <c r="L30" s="97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2" t="s">
        <v>32</v>
      </c>
      <c r="C31" s="10">
        <v>13</v>
      </c>
      <c r="D31" s="95">
        <v>0</v>
      </c>
      <c r="E31" s="95">
        <v>0</v>
      </c>
      <c r="F31" s="95">
        <v>1</v>
      </c>
      <c r="G31" s="95">
        <v>257</v>
      </c>
      <c r="H31" s="95">
        <v>25</v>
      </c>
      <c r="I31" s="95">
        <v>4493.3761187700002</v>
      </c>
      <c r="J31" s="88">
        <v>1.3391010486523781E-2</v>
      </c>
      <c r="K31" s="95">
        <v>10</v>
      </c>
      <c r="L31" s="97">
        <v>1313.6513039499998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2" t="s">
        <v>33</v>
      </c>
      <c r="C32" s="10">
        <v>14</v>
      </c>
      <c r="D32" s="95">
        <v>0</v>
      </c>
      <c r="E32" s="95">
        <v>0</v>
      </c>
      <c r="F32" s="95">
        <v>2</v>
      </c>
      <c r="G32" s="95">
        <v>40.450000000000003</v>
      </c>
      <c r="H32" s="95">
        <v>52</v>
      </c>
      <c r="I32" s="95">
        <v>3949.118798909999</v>
      </c>
      <c r="J32" s="88">
        <v>1.1769032872148684E-2</v>
      </c>
      <c r="K32" s="95">
        <v>19</v>
      </c>
      <c r="L32" s="97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2" t="s">
        <v>34</v>
      </c>
      <c r="C33" s="10">
        <v>15</v>
      </c>
      <c r="D33" s="95">
        <v>0</v>
      </c>
      <c r="E33" s="95">
        <v>0</v>
      </c>
      <c r="F33" s="95">
        <v>0</v>
      </c>
      <c r="G33" s="95">
        <v>0</v>
      </c>
      <c r="H33" s="95">
        <v>5</v>
      </c>
      <c r="I33" s="95">
        <v>472.00400000000002</v>
      </c>
      <c r="J33" s="88">
        <v>1.4066506668067109E-3</v>
      </c>
      <c r="K33" s="95">
        <v>0</v>
      </c>
      <c r="L33" s="97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2" t="s">
        <v>35</v>
      </c>
      <c r="C34" s="10">
        <v>16</v>
      </c>
      <c r="D34" s="95">
        <v>0</v>
      </c>
      <c r="E34" s="95">
        <v>0</v>
      </c>
      <c r="F34" s="95">
        <v>3</v>
      </c>
      <c r="G34" s="95">
        <v>245</v>
      </c>
      <c r="H34" s="95">
        <v>37</v>
      </c>
      <c r="I34" s="95">
        <v>3287.6529676299997</v>
      </c>
      <c r="J34" s="88">
        <v>9.7977543392551783E-3</v>
      </c>
      <c r="K34" s="95">
        <v>10</v>
      </c>
      <c r="L34" s="97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2" t="s">
        <v>36</v>
      </c>
      <c r="C35" s="10">
        <v>17</v>
      </c>
      <c r="D35" s="95">
        <v>0</v>
      </c>
      <c r="E35" s="95">
        <v>0</v>
      </c>
      <c r="F35" s="95">
        <v>5</v>
      </c>
      <c r="G35" s="95">
        <v>409.8</v>
      </c>
      <c r="H35" s="95">
        <v>26</v>
      </c>
      <c r="I35" s="95">
        <v>5845.35079787</v>
      </c>
      <c r="J35" s="88">
        <v>1.7420120586992854E-2</v>
      </c>
      <c r="K35" s="95">
        <v>10</v>
      </c>
      <c r="L35" s="97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2" t="s">
        <v>37</v>
      </c>
      <c r="C36" s="10">
        <v>18</v>
      </c>
      <c r="D36" s="95">
        <v>0</v>
      </c>
      <c r="E36" s="95">
        <v>0</v>
      </c>
      <c r="F36" s="95">
        <v>1</v>
      </c>
      <c r="G36" s="95">
        <v>270</v>
      </c>
      <c r="H36" s="95">
        <v>37</v>
      </c>
      <c r="I36" s="95">
        <v>3874.6643022600001</v>
      </c>
      <c r="J36" s="88">
        <v>1.1547146050512682E-2</v>
      </c>
      <c r="K36" s="95">
        <v>11</v>
      </c>
      <c r="L36" s="97">
        <v>845.45793960000003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2" t="s">
        <v>38</v>
      </c>
      <c r="C37" s="10">
        <v>19</v>
      </c>
      <c r="D37" s="95">
        <v>0</v>
      </c>
      <c r="E37" s="95">
        <v>0</v>
      </c>
      <c r="F37" s="95">
        <v>0</v>
      </c>
      <c r="G37" s="95">
        <v>0</v>
      </c>
      <c r="H37" s="95">
        <v>3</v>
      </c>
      <c r="I37" s="95">
        <v>2181.5456519999998</v>
      </c>
      <c r="J37" s="88">
        <v>6.5013700012183807E-3</v>
      </c>
      <c r="K37" s="95">
        <v>0</v>
      </c>
      <c r="L37" s="97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2" t="s">
        <v>39</v>
      </c>
      <c r="C38" s="10">
        <v>20</v>
      </c>
      <c r="D38" s="95">
        <v>0</v>
      </c>
      <c r="E38" s="95">
        <v>0</v>
      </c>
      <c r="F38" s="95">
        <v>4</v>
      </c>
      <c r="G38" s="95">
        <v>765.7</v>
      </c>
      <c r="H38" s="95">
        <v>44</v>
      </c>
      <c r="I38" s="95">
        <v>10285.007419130001</v>
      </c>
      <c r="J38" s="88">
        <v>3.0651038008642266E-2</v>
      </c>
      <c r="K38" s="95">
        <v>11</v>
      </c>
      <c r="L38" s="97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2" t="s">
        <v>40</v>
      </c>
      <c r="C39" s="10">
        <v>21</v>
      </c>
      <c r="D39" s="95">
        <v>0</v>
      </c>
      <c r="E39" s="95">
        <v>0</v>
      </c>
      <c r="F39" s="95">
        <v>0</v>
      </c>
      <c r="G39" s="95">
        <v>0</v>
      </c>
      <c r="H39" s="95">
        <v>15</v>
      </c>
      <c r="I39" s="95">
        <v>6395.1634045299998</v>
      </c>
      <c r="J39" s="88">
        <v>1.9058653882848449E-2</v>
      </c>
      <c r="K39" s="95">
        <v>6</v>
      </c>
      <c r="L39" s="97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2" t="s">
        <v>41</v>
      </c>
      <c r="C40" s="10">
        <v>22</v>
      </c>
      <c r="D40" s="95">
        <v>0</v>
      </c>
      <c r="E40" s="95">
        <v>0</v>
      </c>
      <c r="F40" s="95">
        <v>3</v>
      </c>
      <c r="G40" s="95">
        <v>543.41000000000008</v>
      </c>
      <c r="H40" s="95">
        <v>114</v>
      </c>
      <c r="I40" s="95">
        <v>19731.996074999999</v>
      </c>
      <c r="J40" s="88">
        <v>5.8804640291874967E-2</v>
      </c>
      <c r="K40" s="95">
        <v>28</v>
      </c>
      <c r="L40" s="97">
        <v>2793.6496699799995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2" t="s">
        <v>42</v>
      </c>
      <c r="C41" s="10">
        <v>23</v>
      </c>
      <c r="D41" s="95">
        <v>0</v>
      </c>
      <c r="E41" s="95">
        <v>0</v>
      </c>
      <c r="F41" s="95">
        <v>27</v>
      </c>
      <c r="G41" s="95">
        <v>3358.6839507099999</v>
      </c>
      <c r="H41" s="95">
        <v>263</v>
      </c>
      <c r="I41" s="95">
        <v>61707.80455381998</v>
      </c>
      <c r="J41" s="88">
        <v>0.18389955259448876</v>
      </c>
      <c r="K41" s="95">
        <v>78</v>
      </c>
      <c r="L41" s="97">
        <v>14996.819423749997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2" t="s">
        <v>43</v>
      </c>
      <c r="C42" s="10">
        <v>24</v>
      </c>
      <c r="D42" s="95">
        <v>1</v>
      </c>
      <c r="E42" s="95">
        <v>83</v>
      </c>
      <c r="F42" s="95">
        <v>1</v>
      </c>
      <c r="G42" s="95">
        <v>36</v>
      </c>
      <c r="H42" s="95">
        <v>32</v>
      </c>
      <c r="I42" s="95">
        <v>12273.88293324</v>
      </c>
      <c r="J42" s="88">
        <v>3.657821885481808E-2</v>
      </c>
      <c r="K42" s="95">
        <v>7</v>
      </c>
      <c r="L42" s="97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2" t="s">
        <v>44</v>
      </c>
      <c r="C43" s="10">
        <v>25</v>
      </c>
      <c r="D43" s="95">
        <v>1</v>
      </c>
      <c r="E43" s="95">
        <v>200</v>
      </c>
      <c r="F43" s="95">
        <v>3</v>
      </c>
      <c r="G43" s="95">
        <v>155.51</v>
      </c>
      <c r="H43" s="95">
        <v>91</v>
      </c>
      <c r="I43" s="95">
        <v>20228.768167329999</v>
      </c>
      <c r="J43" s="88">
        <v>6.0285104006010774E-2</v>
      </c>
      <c r="K43" s="95">
        <v>25</v>
      </c>
      <c r="L43" s="97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2" t="s">
        <v>45</v>
      </c>
      <c r="C44" s="10">
        <v>26</v>
      </c>
      <c r="D44" s="95">
        <v>0</v>
      </c>
      <c r="E44" s="95">
        <v>0</v>
      </c>
      <c r="F44" s="95">
        <v>0</v>
      </c>
      <c r="G44" s="95">
        <v>0</v>
      </c>
      <c r="H44" s="95">
        <v>2</v>
      </c>
      <c r="I44" s="95">
        <v>917</v>
      </c>
      <c r="J44" s="88">
        <v>2.7328129877326334E-3</v>
      </c>
      <c r="K44" s="95">
        <v>0</v>
      </c>
      <c r="L44" s="97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2" t="s">
        <v>46</v>
      </c>
      <c r="C45" s="10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21</v>
      </c>
      <c r="I45" s="95">
        <v>4751.0394825000003</v>
      </c>
      <c r="J45" s="88">
        <v>1.4158890297717044E-2</v>
      </c>
      <c r="K45" s="95">
        <v>8</v>
      </c>
      <c r="L45" s="97">
        <v>1450.0878369500001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2" t="s">
        <v>47</v>
      </c>
      <c r="C46" s="10">
        <v>28</v>
      </c>
      <c r="D46" s="95">
        <v>0</v>
      </c>
      <c r="E46" s="95">
        <v>0</v>
      </c>
      <c r="F46" s="95">
        <v>4</v>
      </c>
      <c r="G46" s="95">
        <v>284.87370999999996</v>
      </c>
      <c r="H46" s="95">
        <v>25</v>
      </c>
      <c r="I46" s="95">
        <v>8109.432352079999</v>
      </c>
      <c r="J46" s="88">
        <v>2.4167461346677663E-2</v>
      </c>
      <c r="K46" s="95">
        <v>6</v>
      </c>
      <c r="L46" s="97">
        <v>1066.56213628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2" t="s">
        <v>48</v>
      </c>
      <c r="C47" s="10">
        <v>29</v>
      </c>
      <c r="D47" s="95">
        <v>0</v>
      </c>
      <c r="E47" s="95">
        <v>0</v>
      </c>
      <c r="F47" s="95">
        <v>0</v>
      </c>
      <c r="G47" s="95">
        <v>0</v>
      </c>
      <c r="H47" s="95">
        <v>3</v>
      </c>
      <c r="I47" s="95">
        <v>320.39143528</v>
      </c>
      <c r="J47" s="88">
        <v>9.5481992965265367E-4</v>
      </c>
      <c r="K47" s="95">
        <v>1</v>
      </c>
      <c r="L47" s="97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2" t="s">
        <v>49</v>
      </c>
      <c r="C48" s="10">
        <v>30</v>
      </c>
      <c r="D48" s="95">
        <v>0</v>
      </c>
      <c r="E48" s="95">
        <v>0</v>
      </c>
      <c r="F48" s="95">
        <v>0</v>
      </c>
      <c r="G48" s="95">
        <v>0</v>
      </c>
      <c r="H48" s="95">
        <v>1</v>
      </c>
      <c r="I48" s="95">
        <v>227.56360806999999</v>
      </c>
      <c r="J48" s="88">
        <v>6.7817751763249142E-4</v>
      </c>
      <c r="K48" s="95">
        <v>1</v>
      </c>
      <c r="L48" s="97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2" t="s">
        <v>50</v>
      </c>
      <c r="C49" s="10">
        <v>31</v>
      </c>
      <c r="D49" s="95">
        <v>0</v>
      </c>
      <c r="E49" s="95">
        <v>0</v>
      </c>
      <c r="F49" s="95">
        <v>2</v>
      </c>
      <c r="G49" s="95">
        <v>141.65</v>
      </c>
      <c r="H49" s="95">
        <v>71</v>
      </c>
      <c r="I49" s="95">
        <v>8619.1100866099987</v>
      </c>
      <c r="J49" s="88">
        <v>2.568638602768282E-2</v>
      </c>
      <c r="K49" s="95">
        <v>13</v>
      </c>
      <c r="L49" s="97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2" t="s">
        <v>51</v>
      </c>
      <c r="C50" s="10">
        <v>32</v>
      </c>
      <c r="D50" s="95">
        <v>0</v>
      </c>
      <c r="E50" s="95">
        <v>0</v>
      </c>
      <c r="F50" s="95">
        <v>1</v>
      </c>
      <c r="G50" s="95">
        <v>65</v>
      </c>
      <c r="H50" s="95">
        <v>18</v>
      </c>
      <c r="I50" s="95">
        <v>4364.2167165700012</v>
      </c>
      <c r="J50" s="88">
        <v>1.3006093919653619E-2</v>
      </c>
      <c r="K50" s="95">
        <v>6</v>
      </c>
      <c r="L50" s="97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2" t="s">
        <v>52</v>
      </c>
      <c r="C51" s="10">
        <v>33</v>
      </c>
      <c r="D51" s="95">
        <v>0</v>
      </c>
      <c r="E51" s="95">
        <v>0</v>
      </c>
      <c r="F51" s="95">
        <v>1</v>
      </c>
      <c r="G51" s="95">
        <v>1232</v>
      </c>
      <c r="H51" s="95">
        <v>19</v>
      </c>
      <c r="I51" s="95">
        <v>4676.4127277500002</v>
      </c>
      <c r="J51" s="88">
        <v>1.3936490118204354E-2</v>
      </c>
      <c r="K51" s="95">
        <v>5</v>
      </c>
      <c r="L51" s="97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v>2</v>
      </c>
      <c r="E52" s="81">
        <v>283</v>
      </c>
      <c r="F52" s="81">
        <v>111</v>
      </c>
      <c r="G52" s="81">
        <v>17333.799614709998</v>
      </c>
      <c r="H52" s="81">
        <v>1446</v>
      </c>
      <c r="I52" s="81">
        <v>335551.68396679009</v>
      </c>
      <c r="J52" s="81">
        <v>0.99999999999999944</v>
      </c>
      <c r="K52" s="81">
        <v>401</v>
      </c>
      <c r="L52" s="81">
        <v>65663.833031409988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9" t="s">
        <v>832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9" s="13" customFormat="1" ht="12" customHeight="1" x14ac:dyDescent="0.2">
      <c r="A55" s="113" t="s">
        <v>1</v>
      </c>
      <c r="B55" s="104" t="s">
        <v>53</v>
      </c>
      <c r="C55" s="104" t="s">
        <v>823</v>
      </c>
      <c r="D55" s="104" t="s">
        <v>62</v>
      </c>
      <c r="E55" s="104"/>
      <c r="F55" s="104" t="s">
        <v>63</v>
      </c>
      <c r="G55" s="104"/>
      <c r="H55" s="104" t="s">
        <v>3</v>
      </c>
      <c r="I55" s="104"/>
      <c r="J55" s="104"/>
      <c r="K55" s="104"/>
      <c r="L55" s="104"/>
      <c r="M55" s="104"/>
      <c r="N55" s="106"/>
    </row>
    <row r="56" spans="1:19" s="13" customFormat="1" ht="39.75" customHeight="1" x14ac:dyDescent="0.2">
      <c r="A56" s="114"/>
      <c r="B56" s="105"/>
      <c r="C56" s="105"/>
      <c r="D56" s="105"/>
      <c r="E56" s="105"/>
      <c r="F56" s="105"/>
      <c r="G56" s="105"/>
      <c r="H56" s="105" t="s">
        <v>4</v>
      </c>
      <c r="I56" s="105" t="s">
        <v>5</v>
      </c>
      <c r="J56" s="105" t="s">
        <v>54</v>
      </c>
      <c r="K56" s="107" t="s">
        <v>7</v>
      </c>
      <c r="L56" s="107"/>
      <c r="M56" s="107" t="s">
        <v>831</v>
      </c>
      <c r="N56" s="108"/>
    </row>
    <row r="57" spans="1:19" s="13" customFormat="1" ht="24" x14ac:dyDescent="0.2">
      <c r="A57" s="114"/>
      <c r="B57" s="105"/>
      <c r="C57" s="105"/>
      <c r="D57" s="67" t="s">
        <v>4</v>
      </c>
      <c r="E57" s="67" t="s">
        <v>5</v>
      </c>
      <c r="F57" s="67" t="s">
        <v>4</v>
      </c>
      <c r="G57" s="67" t="s">
        <v>5</v>
      </c>
      <c r="H57" s="105"/>
      <c r="I57" s="105"/>
      <c r="J57" s="105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199</v>
      </c>
      <c r="I58" s="85">
        <v>69076.308469840034</v>
      </c>
      <c r="J58" s="88">
        <v>0.20585892358888175</v>
      </c>
      <c r="K58" s="82">
        <v>39</v>
      </c>
      <c r="L58" s="85">
        <v>10614.871810520001</v>
      </c>
      <c r="M58" s="82">
        <v>78</v>
      </c>
      <c r="N58" s="83">
        <v>29883.915153369995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23562.413325000001</v>
      </c>
      <c r="D59" s="86">
        <v>0</v>
      </c>
      <c r="E59" s="86">
        <v>0</v>
      </c>
      <c r="F59" s="86">
        <v>0</v>
      </c>
      <c r="G59" s="86">
        <v>0</v>
      </c>
      <c r="H59" s="82">
        <v>288</v>
      </c>
      <c r="I59" s="85">
        <v>74990.104292070042</v>
      </c>
      <c r="J59" s="88">
        <v>0.22348302176749585</v>
      </c>
      <c r="K59" s="82">
        <v>122</v>
      </c>
      <c r="L59" s="85">
        <v>21281.257764979993</v>
      </c>
      <c r="M59" s="82">
        <v>106</v>
      </c>
      <c r="N59" s="83">
        <v>34186.012111319986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9.4589412791864599E-2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10973.738703999999</v>
      </c>
      <c r="D61" s="86">
        <v>1</v>
      </c>
      <c r="E61" s="86">
        <v>200</v>
      </c>
      <c r="F61" s="86">
        <v>1</v>
      </c>
      <c r="G61" s="86">
        <v>200</v>
      </c>
      <c r="H61" s="82">
        <v>233</v>
      </c>
      <c r="I61" s="85">
        <v>30629.015715530011</v>
      </c>
      <c r="J61" s="88">
        <v>9.127957682537334E-2</v>
      </c>
      <c r="K61" s="82">
        <v>39</v>
      </c>
      <c r="L61" s="85">
        <v>5261.7518478500015</v>
      </c>
      <c r="M61" s="82">
        <v>71</v>
      </c>
      <c r="N61" s="83">
        <v>10349.406215430001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0.11369367083336031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6.0029590343744388E-2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5733.4443014799999</v>
      </c>
      <c r="D64" s="86">
        <v>1</v>
      </c>
      <c r="E64" s="86">
        <v>83</v>
      </c>
      <c r="F64" s="86">
        <v>82</v>
      </c>
      <c r="G64" s="86">
        <v>10519.939169879999</v>
      </c>
      <c r="H64" s="82">
        <v>66</v>
      </c>
      <c r="I64" s="85">
        <v>12724.218318059999</v>
      </c>
      <c r="J64" s="88">
        <v>3.7920293433304088E-2</v>
      </c>
      <c r="K64" s="82">
        <v>12</v>
      </c>
      <c r="L64" s="85">
        <v>1037.22020045</v>
      </c>
      <c r="M64" s="82">
        <v>28</v>
      </c>
      <c r="N64" s="83">
        <v>7274.5291509099998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13410.01396</v>
      </c>
      <c r="D65" s="86">
        <v>0</v>
      </c>
      <c r="E65" s="86">
        <v>0</v>
      </c>
      <c r="F65" s="86">
        <v>0</v>
      </c>
      <c r="G65" s="86">
        <v>0</v>
      </c>
      <c r="H65" s="82">
        <v>194</v>
      </c>
      <c r="I65" s="85">
        <v>36291.013360980003</v>
      </c>
      <c r="J65" s="88">
        <v>0.10815327442842386</v>
      </c>
      <c r="K65" s="82">
        <v>54</v>
      </c>
      <c r="L65" s="85">
        <v>7396.0802931599983</v>
      </c>
      <c r="M65" s="82">
        <v>68</v>
      </c>
      <c r="N65" s="83">
        <v>16523.661680420002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423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1.3299356424632544E-2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1772.0273749600001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6207.2374074300005</v>
      </c>
      <c r="J67" s="88">
        <v>1.8498603058849011E-2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4.1128157656231176E-3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1.0015393846310157E-2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8.8279462495356609E-3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1.0238120642601238E-2</v>
      </c>
      <c r="K71" s="86">
        <v>1</v>
      </c>
      <c r="L71" s="86">
        <v>1080.8236420000001</v>
      </c>
      <c r="M71" s="86">
        <v>8</v>
      </c>
      <c r="N71" s="93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 t="shared" ref="C72" si="0">SUM(C58:C71)</f>
        <v>89336.868817440016</v>
      </c>
      <c r="D72" s="17">
        <v>2</v>
      </c>
      <c r="E72" s="17">
        <v>283</v>
      </c>
      <c r="F72" s="17">
        <v>111</v>
      </c>
      <c r="G72" s="17">
        <v>17333.79627459</v>
      </c>
      <c r="H72" s="17">
        <v>1446</v>
      </c>
      <c r="I72" s="17">
        <v>335551.68396679009</v>
      </c>
      <c r="J72" s="98">
        <v>0.99999999999999989</v>
      </c>
      <c r="K72" s="17">
        <v>401</v>
      </c>
      <c r="L72" s="17">
        <v>65663.833031410002</v>
      </c>
      <c r="M72" s="17">
        <v>533</v>
      </c>
      <c r="N72" s="17">
        <v>147033.68574882997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0"/>
    </row>
    <row r="74" spans="1:19" x14ac:dyDescent="0.2">
      <c r="F74" s="21"/>
      <c r="G74" s="18"/>
      <c r="H74" s="19"/>
      <c r="I74" s="19"/>
      <c r="J74" s="19"/>
      <c r="K74" s="19"/>
      <c r="L74" s="90"/>
      <c r="M74" s="19"/>
      <c r="N74" s="90"/>
    </row>
    <row r="75" spans="1:19" x14ac:dyDescent="0.2">
      <c r="H75" s="18"/>
      <c r="I75" s="18"/>
      <c r="J75" s="18"/>
      <c r="K75" s="18"/>
      <c r="L75" s="90"/>
      <c r="M75" s="18"/>
      <c r="N75" s="90"/>
    </row>
    <row r="76" spans="1:19" x14ac:dyDescent="0.2">
      <c r="F76" s="21"/>
      <c r="G76" s="18"/>
      <c r="L76" s="90"/>
      <c r="N76" s="90"/>
    </row>
    <row r="85" spans="15:17" x14ac:dyDescent="0.2">
      <c r="O85" s="69"/>
      <c r="P85" s="75"/>
      <c r="Q85" s="75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15"/>
      <c r="B3" s="117" t="s">
        <v>64</v>
      </c>
      <c r="C3" s="119" t="s">
        <v>65</v>
      </c>
      <c r="D3" s="115" t="s">
        <v>66</v>
      </c>
      <c r="E3" s="120" t="s">
        <v>67</v>
      </c>
      <c r="F3" s="121"/>
    </row>
    <row r="4" spans="1:6" ht="15.95" customHeight="1" x14ac:dyDescent="0.25">
      <c r="A4" s="116"/>
      <c r="B4" s="118"/>
      <c r="C4" s="119"/>
      <c r="D4" s="116"/>
      <c r="E4" s="120" t="s">
        <v>28</v>
      </c>
      <c r="F4" s="121" t="s">
        <v>29</v>
      </c>
    </row>
    <row r="5" spans="1:6" ht="15.95" customHeight="1" x14ac:dyDescent="0.25">
      <c r="A5" s="22">
        <v>1</v>
      </c>
      <c r="B5" s="122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23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23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23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23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23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23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23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23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23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23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23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23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23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23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23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23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23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23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23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23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23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23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23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23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23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23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23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23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23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23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23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23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23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23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23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23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23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23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23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23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23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23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23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23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23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23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23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23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23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23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23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23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23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23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23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23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23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23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23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23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23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23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23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23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23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23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23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23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23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23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23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23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23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23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23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23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24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25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26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26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26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26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26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26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26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26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26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26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26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26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26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26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26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26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26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26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26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26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26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26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26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26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26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26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26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26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26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26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26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26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26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26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26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26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26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26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26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26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26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26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26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26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26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26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26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26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26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26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26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26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26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26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26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26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26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26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26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26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26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26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26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26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26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26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26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26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26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26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26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26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26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26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26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26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26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26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26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26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26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26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26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26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26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26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26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26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26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26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26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26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26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26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26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26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26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26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26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26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26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26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26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26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26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26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26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26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26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26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26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26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26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26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26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26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26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26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26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27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25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26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26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26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26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26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26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26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26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26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26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26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26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26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26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26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26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26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26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26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26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26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26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26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27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25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26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26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26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26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26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26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26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26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26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26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26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26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26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26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26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26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26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26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26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26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26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26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26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26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26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26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26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26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26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26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26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26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26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26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26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26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26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26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26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26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26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26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26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26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26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26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26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26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26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26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26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26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26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26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26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26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26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26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26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26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26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26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26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26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26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26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26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26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27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25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26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26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26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26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26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26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26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26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26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26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26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26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26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26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26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26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26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26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26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26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26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26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26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26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26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26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26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26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26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26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26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26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26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26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26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26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26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26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26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26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26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26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26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26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26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27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25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26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26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26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26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26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26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26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26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26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26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26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26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26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26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26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26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26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26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26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26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26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26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26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26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26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26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26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26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26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26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26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26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26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26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26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26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26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26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26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26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26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26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26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26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26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26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26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26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26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26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26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26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26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26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26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26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7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25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26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26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26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26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26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26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26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26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26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26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26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26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26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26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26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26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26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26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26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26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26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27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25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26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26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26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26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26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26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26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26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26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26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26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26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26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26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26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26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26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26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26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26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26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26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26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26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26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26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26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26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26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26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26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26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26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26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26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26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26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26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26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26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26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26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26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26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26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26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26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26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26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26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26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26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26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26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26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26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26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26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26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26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26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26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26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26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26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26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26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26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26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27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25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26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26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26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26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26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26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26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26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26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26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26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26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26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26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26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26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27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25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26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26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26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26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7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25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26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26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26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26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26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26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26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26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26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27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25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26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26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26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26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26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26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26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26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26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26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26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26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26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26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26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26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26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26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26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26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26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26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26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26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27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25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26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26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26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26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26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27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22"/>
    </row>
    <row r="571" spans="1:6" ht="15.95" customHeight="1" x14ac:dyDescent="0.25">
      <c r="B571" s="123"/>
    </row>
    <row r="572" spans="1:6" ht="15.95" customHeight="1" x14ac:dyDescent="0.25">
      <c r="B572" s="123"/>
    </row>
    <row r="573" spans="1:6" ht="15.95" customHeight="1" x14ac:dyDescent="0.25">
      <c r="B573" s="123" t="s">
        <v>167</v>
      </c>
      <c r="C573" s="55">
        <v>2211.8637274700004</v>
      </c>
    </row>
    <row r="574" spans="1:6" ht="15.95" customHeight="1" x14ac:dyDescent="0.25">
      <c r="B574" s="123" t="s">
        <v>168</v>
      </c>
      <c r="C574" s="56">
        <v>2002.2219536700002</v>
      </c>
    </row>
    <row r="575" spans="1:6" ht="15.95" customHeight="1" x14ac:dyDescent="0.25">
      <c r="B575" s="123" t="s">
        <v>169</v>
      </c>
      <c r="C575" s="56">
        <v>1328.542256</v>
      </c>
    </row>
    <row r="576" spans="1:6" ht="15.95" customHeight="1" x14ac:dyDescent="0.25">
      <c r="B576" s="123" t="s">
        <v>170</v>
      </c>
      <c r="C576" s="56">
        <v>7904.1777101399994</v>
      </c>
    </row>
    <row r="577" spans="2:3" ht="15.95" customHeight="1" x14ac:dyDescent="0.25">
      <c r="B577" s="123" t="s">
        <v>171</v>
      </c>
      <c r="C577" s="56">
        <v>7697.895434529999</v>
      </c>
    </row>
    <row r="578" spans="2:3" ht="15.95" customHeight="1" x14ac:dyDescent="0.25">
      <c r="B578" s="123" t="s">
        <v>172</v>
      </c>
      <c r="C578" s="56">
        <v>8843.2806302600002</v>
      </c>
    </row>
    <row r="579" spans="2:3" ht="15.95" customHeight="1" x14ac:dyDescent="0.25">
      <c r="B579" s="123" t="s">
        <v>173</v>
      </c>
      <c r="C579" s="56">
        <v>3261.65923737</v>
      </c>
    </row>
    <row r="580" spans="2:3" ht="15.95" customHeight="1" x14ac:dyDescent="0.25">
      <c r="B580" s="123" t="s">
        <v>174</v>
      </c>
      <c r="C580" s="56">
        <v>2403.980059</v>
      </c>
    </row>
    <row r="581" spans="2:3" ht="15.95" customHeight="1" x14ac:dyDescent="0.25">
      <c r="B581" s="123" t="s">
        <v>175</v>
      </c>
      <c r="C581" s="56">
        <v>21623.942936160005</v>
      </c>
    </row>
    <row r="582" spans="2:3" ht="15.95" customHeight="1" x14ac:dyDescent="0.25">
      <c r="B582" s="123" t="s">
        <v>176</v>
      </c>
      <c r="C582" s="56">
        <v>22004.22698548</v>
      </c>
    </row>
    <row r="583" spans="2:3" ht="15.95" customHeight="1" x14ac:dyDescent="0.25">
      <c r="B583" s="123" t="s">
        <v>177</v>
      </c>
      <c r="C583" s="56">
        <v>2054.8114237600003</v>
      </c>
    </row>
    <row r="584" spans="2:3" ht="15.95" customHeight="1" x14ac:dyDescent="0.25">
      <c r="B584" s="123" t="s">
        <v>178</v>
      </c>
      <c r="C584" s="56">
        <v>24886.548130259995</v>
      </c>
    </row>
    <row r="585" spans="2:3" ht="15.95" customHeight="1" x14ac:dyDescent="0.25">
      <c r="B585" s="123" t="s">
        <v>179</v>
      </c>
      <c r="C585" s="56">
        <v>6768.2374916199997</v>
      </c>
    </row>
    <row r="586" spans="2:3" ht="15.95" customHeight="1" x14ac:dyDescent="0.25">
      <c r="B586" s="123"/>
      <c r="C586" s="56">
        <f>SUM(C573:C585)</f>
        <v>112991.38797572</v>
      </c>
    </row>
    <row r="587" spans="2:3" ht="15.95" customHeight="1" x14ac:dyDescent="0.25">
      <c r="B587" s="123"/>
    </row>
    <row r="588" spans="2:3" ht="15.95" customHeight="1" x14ac:dyDescent="0.25">
      <c r="B588" s="123"/>
    </row>
    <row r="589" spans="2:3" ht="15.95" customHeight="1" x14ac:dyDescent="0.25">
      <c r="B589" s="123"/>
    </row>
    <row r="590" spans="2:3" ht="15.95" customHeight="1" x14ac:dyDescent="0.25">
      <c r="B590" s="123"/>
    </row>
    <row r="591" spans="2:3" ht="15.95" customHeight="1" x14ac:dyDescent="0.25">
      <c r="B591" s="123"/>
    </row>
    <row r="592" spans="2:3" ht="15.95" customHeight="1" x14ac:dyDescent="0.25">
      <c r="B592" s="123"/>
    </row>
    <row r="593" spans="2:2" ht="15.95" customHeight="1" x14ac:dyDescent="0.25">
      <c r="B593" s="123"/>
    </row>
    <row r="594" spans="2:2" ht="15.95" customHeight="1" x14ac:dyDescent="0.25">
      <c r="B594" s="123"/>
    </row>
    <row r="595" spans="2:2" ht="15.95" customHeight="1" x14ac:dyDescent="0.25">
      <c r="B595" s="123"/>
    </row>
    <row r="596" spans="2:2" ht="15.95" customHeight="1" x14ac:dyDescent="0.25">
      <c r="B596" s="123"/>
    </row>
    <row r="597" spans="2:2" ht="15.95" customHeight="1" x14ac:dyDescent="0.25">
      <c r="B597" s="123"/>
    </row>
    <row r="598" spans="2:2" ht="15.95" customHeight="1" x14ac:dyDescent="0.25">
      <c r="B598" s="123"/>
    </row>
    <row r="599" spans="2:2" ht="15.95" customHeight="1" x14ac:dyDescent="0.25">
      <c r="B599" s="123"/>
    </row>
    <row r="600" spans="2:2" ht="15.95" customHeight="1" x14ac:dyDescent="0.25">
      <c r="B600" s="123"/>
    </row>
    <row r="601" spans="2:2" ht="15.95" customHeight="1" x14ac:dyDescent="0.25">
      <c r="B601" s="123"/>
    </row>
    <row r="602" spans="2:2" ht="15.95" customHeight="1" x14ac:dyDescent="0.25">
      <c r="B602" s="123"/>
    </row>
    <row r="603" spans="2:2" ht="15.95" customHeight="1" x14ac:dyDescent="0.25">
      <c r="B603" s="123"/>
    </row>
    <row r="604" spans="2:2" ht="15.95" customHeight="1" x14ac:dyDescent="0.25">
      <c r="B604" s="123"/>
    </row>
    <row r="605" spans="2:2" ht="15.95" customHeight="1" x14ac:dyDescent="0.25">
      <c r="B605" s="123"/>
    </row>
    <row r="606" spans="2:2" ht="15.95" customHeight="1" x14ac:dyDescent="0.25">
      <c r="B606" s="123"/>
    </row>
    <row r="607" spans="2:2" ht="15.95" customHeight="1" x14ac:dyDescent="0.25">
      <c r="B607" s="123"/>
    </row>
    <row r="608" spans="2:2" ht="15.95" customHeight="1" x14ac:dyDescent="0.25">
      <c r="B608" s="123"/>
    </row>
    <row r="609" spans="2:2" ht="15.95" customHeight="1" x14ac:dyDescent="0.25">
      <c r="B609" s="123"/>
    </row>
    <row r="610" spans="2:2" ht="15.95" customHeight="1" x14ac:dyDescent="0.25">
      <c r="B610" s="123"/>
    </row>
    <row r="611" spans="2:2" ht="15.95" customHeight="1" x14ac:dyDescent="0.25">
      <c r="B611" s="123"/>
    </row>
    <row r="612" spans="2:2" ht="15.95" customHeight="1" x14ac:dyDescent="0.25">
      <c r="B612" s="123"/>
    </row>
    <row r="613" spans="2:2" ht="15.95" customHeight="1" x14ac:dyDescent="0.25">
      <c r="B613" s="123"/>
    </row>
    <row r="614" spans="2:2" ht="15.95" customHeight="1" x14ac:dyDescent="0.25">
      <c r="B614" s="123"/>
    </row>
    <row r="615" spans="2:2" ht="15.95" customHeight="1" x14ac:dyDescent="0.25">
      <c r="B615" s="123"/>
    </row>
    <row r="616" spans="2:2" ht="15.95" customHeight="1" x14ac:dyDescent="0.25">
      <c r="B616" s="123"/>
    </row>
    <row r="617" spans="2:2" ht="15.95" customHeight="1" x14ac:dyDescent="0.25">
      <c r="B617" s="123"/>
    </row>
    <row r="618" spans="2:2" ht="15.95" customHeight="1" x14ac:dyDescent="0.25">
      <c r="B618" s="123"/>
    </row>
    <row r="619" spans="2:2" ht="15.95" customHeight="1" x14ac:dyDescent="0.25">
      <c r="B619" s="123"/>
    </row>
    <row r="620" spans="2:2" ht="15.95" customHeight="1" x14ac:dyDescent="0.25">
      <c r="B620" s="123"/>
    </row>
    <row r="621" spans="2:2" ht="15.95" customHeight="1" x14ac:dyDescent="0.25">
      <c r="B621" s="123"/>
    </row>
    <row r="622" spans="2:2" ht="15.95" customHeight="1" x14ac:dyDescent="0.25">
      <c r="B622" s="123"/>
    </row>
    <row r="623" spans="2:2" ht="15.95" customHeight="1" x14ac:dyDescent="0.25">
      <c r="B623" s="123"/>
    </row>
    <row r="624" spans="2:2" ht="15.95" customHeight="1" x14ac:dyDescent="0.25">
      <c r="B624" s="123"/>
    </row>
    <row r="625" spans="2:2" ht="15.95" customHeight="1" x14ac:dyDescent="0.25">
      <c r="B625" s="123"/>
    </row>
    <row r="626" spans="2:2" ht="15.95" customHeight="1" x14ac:dyDescent="0.25">
      <c r="B626" s="123"/>
    </row>
    <row r="627" spans="2:2" ht="15.95" customHeight="1" x14ac:dyDescent="0.25">
      <c r="B627" s="123"/>
    </row>
    <row r="628" spans="2:2" ht="15.95" customHeight="1" x14ac:dyDescent="0.25">
      <c r="B628" s="123"/>
    </row>
    <row r="629" spans="2:2" ht="15.95" customHeight="1" x14ac:dyDescent="0.25">
      <c r="B629" s="123"/>
    </row>
    <row r="630" spans="2:2" ht="15.95" customHeight="1" x14ac:dyDescent="0.25">
      <c r="B630" s="123"/>
    </row>
    <row r="631" spans="2:2" ht="15.95" customHeight="1" x14ac:dyDescent="0.25">
      <c r="B631" s="123"/>
    </row>
    <row r="632" spans="2:2" ht="15.95" customHeight="1" x14ac:dyDescent="0.25">
      <c r="B632" s="123"/>
    </row>
    <row r="633" spans="2:2" ht="15.95" customHeight="1" x14ac:dyDescent="0.25">
      <c r="B633" s="123"/>
    </row>
    <row r="634" spans="2:2" ht="15.95" customHeight="1" x14ac:dyDescent="0.25">
      <c r="B634" s="123"/>
    </row>
    <row r="635" spans="2:2" ht="15.95" customHeight="1" x14ac:dyDescent="0.25">
      <c r="B635" s="123"/>
    </row>
    <row r="636" spans="2:2" ht="15.95" customHeight="1" x14ac:dyDescent="0.25">
      <c r="B636" s="123"/>
    </row>
    <row r="637" spans="2:2" ht="15.95" customHeight="1" x14ac:dyDescent="0.25">
      <c r="B637" s="123"/>
    </row>
    <row r="638" spans="2:2" ht="15.95" customHeight="1" x14ac:dyDescent="0.25">
      <c r="B638" s="123"/>
    </row>
    <row r="639" spans="2:2" ht="15.95" customHeight="1" x14ac:dyDescent="0.25">
      <c r="B639" s="123"/>
    </row>
    <row r="640" spans="2:2" ht="15.95" customHeight="1" x14ac:dyDescent="0.25">
      <c r="B640" s="123"/>
    </row>
    <row r="641" spans="2:2" ht="15.95" customHeight="1" x14ac:dyDescent="0.25">
      <c r="B641" s="123"/>
    </row>
    <row r="642" spans="2:2" ht="15.95" customHeight="1" x14ac:dyDescent="0.25">
      <c r="B642" s="123"/>
    </row>
    <row r="643" spans="2:2" ht="15.95" customHeight="1" x14ac:dyDescent="0.25">
      <c r="B643" s="123"/>
    </row>
    <row r="644" spans="2:2" ht="15.95" customHeight="1" x14ac:dyDescent="0.25">
      <c r="B644" s="123"/>
    </row>
    <row r="645" spans="2:2" ht="15.95" customHeight="1" x14ac:dyDescent="0.25">
      <c r="B645" s="123"/>
    </row>
    <row r="646" spans="2:2" ht="15.95" customHeight="1" x14ac:dyDescent="0.25">
      <c r="B646" s="123"/>
    </row>
    <row r="647" spans="2:2" ht="15.95" customHeight="1" x14ac:dyDescent="0.25">
      <c r="B647" s="124"/>
    </row>
  </sheetData>
  <autoFilter ref="A4:M566" xr:uid="{00000000-0009-0000-0000-000001000000}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2021-12-21T04:13:40Z</cp:lastPrinted>
  <dcterms:created xsi:type="dcterms:W3CDTF">2015-03-19T14:11:30Z</dcterms:created>
  <dcterms:modified xsi:type="dcterms:W3CDTF">2024-03-20T09:45:29Z</dcterms:modified>
</cp:coreProperties>
</file>